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5" activeTab="1"/>
  </bookViews>
  <sheets>
    <sheet name="112.226" sheetId="1" r:id="rId1"/>
    <sheet name="ст.244. 226 свод," sheetId="2" r:id="rId2"/>
  </sheets>
  <definedNames/>
  <calcPr fullCalcOnLoad="1"/>
</workbook>
</file>

<file path=xl/sharedStrings.xml><?xml version="1.0" encoding="utf-8"?>
<sst xmlns="http://schemas.openxmlformats.org/spreadsheetml/2006/main" count="77" uniqueCount="55">
  <si>
    <t>ИТОГО</t>
  </si>
  <si>
    <t>Наименование организации, № и дата договора</t>
  </si>
  <si>
    <t>Расчет</t>
  </si>
  <si>
    <t>Наименование услуги</t>
  </si>
  <si>
    <t>Наименование</t>
  </si>
  <si>
    <t>Прочие услуги ,техминимум:</t>
  </si>
  <si>
    <t>Призводственный контроль</t>
  </si>
  <si>
    <t>Руководитель:</t>
  </si>
  <si>
    <t>Экономист:</t>
  </si>
  <si>
    <t>ИТОГО :</t>
  </si>
  <si>
    <t>Исчислено, руб.</t>
  </si>
  <si>
    <t>ЭЦП</t>
  </si>
  <si>
    <t>Шефер Е.В.</t>
  </si>
  <si>
    <t>СБИС</t>
  </si>
  <si>
    <t>Изменения</t>
  </si>
  <si>
    <t>Главный бухгалтер</t>
  </si>
  <si>
    <t xml:space="preserve">Утверждено, руб. </t>
  </si>
  <si>
    <t>Стерилизация биксов</t>
  </si>
  <si>
    <t>Отбор проб</t>
  </si>
  <si>
    <t>Исследования на паразитов</t>
  </si>
  <si>
    <t>Мед. осмотры</t>
  </si>
  <si>
    <t>Сан. минимум</t>
  </si>
  <si>
    <t>По мере надобности</t>
  </si>
  <si>
    <t>МКДОУ  Детский   сад   "Звёздочка" м. Знаменка</t>
  </si>
  <si>
    <t>Беспятых Г.А.</t>
  </si>
  <si>
    <t xml:space="preserve">Расчет к смете расходов на 2014 год "Прочие услуги" (по ст. 226) </t>
  </si>
  <si>
    <t>Статья 112.226 "Прочие услуги" на 2014 год</t>
  </si>
  <si>
    <t>Противоклещевые мероприятия</t>
  </si>
  <si>
    <t>936.07.01.0290202</t>
  </si>
  <si>
    <t xml:space="preserve">Проживание </t>
  </si>
  <si>
    <t>Нотариальнные услуги</t>
  </si>
  <si>
    <t>Задворных Т.Н.</t>
  </si>
  <si>
    <t>Утверждено, руб.</t>
  </si>
  <si>
    <t>Статья 244.226 "Прочие услуги" на 2015 год</t>
  </si>
  <si>
    <t xml:space="preserve">Расчет к смете расходов на 2015 год "Прочие услуги" (по ст. 226) </t>
  </si>
  <si>
    <t>Семёнова Т.Н.</t>
  </si>
  <si>
    <t>1усл.*600руб.</t>
  </si>
  <si>
    <t>1усл.*4400руб.</t>
  </si>
  <si>
    <t>2усл.*2350руб.</t>
  </si>
  <si>
    <t>2усл.*1500руб.</t>
  </si>
  <si>
    <t>Проведение радиологического обследования</t>
  </si>
  <si>
    <t>1усл.*1000руб.</t>
  </si>
  <si>
    <t>Программа ведения электронной очереди (Аверс)</t>
  </si>
  <si>
    <t>1усл.*5500руб.</t>
  </si>
  <si>
    <t>4усл.*500руб.</t>
  </si>
  <si>
    <t>ОАО"КОЦД" к-т № 48 от   08.10.2014 г</t>
  </si>
  <si>
    <t>0,3га*3000руб.</t>
  </si>
  <si>
    <t>Фбуз "ЦГиЭ" №147/673-05 от 29.12.14.</t>
  </si>
  <si>
    <t>Санитарно-химическое исследование песка</t>
  </si>
  <si>
    <t>1усл.*6000руб.</t>
  </si>
  <si>
    <t xml:space="preserve">2муж.*762руб. 11жен.*821руб. </t>
  </si>
  <si>
    <t>КОГБУЗ "ЯЦРБ" д.№1/15 от 08.12.14.</t>
  </si>
  <si>
    <t>9чел. * 100 руб.</t>
  </si>
  <si>
    <t>4 бикса * 175 руб.</t>
  </si>
  <si>
    <t>1усл.*5345руб.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</si>
</sst>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18" borderId="0" xfId="0" applyFont="1" applyFill="1" applyAlignment="1">
      <alignment wrapText="1"/>
    </xf>
    <xf numFmtId="0" fontId="1" fillId="18" borderId="0" xfId="0" applyFont="1" applyFill="1" applyAlignment="1">
      <alignment wrapText="1"/>
    </xf>
    <xf numFmtId="0" fontId="2" fillId="18" borderId="0" xfId="0" applyFont="1" applyFill="1" applyAlignment="1">
      <alignment horizontal="center" wrapText="1"/>
    </xf>
    <xf numFmtId="0" fontId="7" fillId="18" borderId="11" xfId="0" applyFont="1" applyFill="1" applyBorder="1" applyAlignment="1">
      <alignment horizontal="left" wrapText="1"/>
    </xf>
    <xf numFmtId="0" fontId="2" fillId="18" borderId="0" xfId="0" applyFont="1" applyFill="1" applyAlignment="1">
      <alignment horizontal="center"/>
    </xf>
    <xf numFmtId="0" fontId="5" fillId="18" borderId="10" xfId="0" applyFont="1" applyFill="1" applyBorder="1" applyAlignment="1">
      <alignment horizontal="center" vertical="center" wrapText="1"/>
    </xf>
    <xf numFmtId="2" fontId="6" fillId="18" borderId="10" xfId="0" applyNumberFormat="1" applyFont="1" applyFill="1" applyBorder="1" applyAlignment="1">
      <alignment horizontal="center" wrapText="1"/>
    </xf>
    <xf numFmtId="0" fontId="5" fillId="18" borderId="13" xfId="0" applyFont="1" applyFill="1" applyBorder="1" applyAlignment="1">
      <alignment wrapText="1"/>
    </xf>
    <xf numFmtId="2" fontId="5" fillId="18" borderId="10" xfId="0" applyNumberFormat="1" applyFont="1" applyFill="1" applyBorder="1" applyAlignment="1">
      <alignment horizontal="center" wrapText="1"/>
    </xf>
    <xf numFmtId="0" fontId="7" fillId="18" borderId="0" xfId="0" applyFont="1" applyFill="1" applyBorder="1" applyAlignment="1">
      <alignment horizontal="left" wrapText="1"/>
    </xf>
    <xf numFmtId="0" fontId="7" fillId="18" borderId="0" xfId="0" applyFont="1" applyFill="1" applyBorder="1" applyAlignment="1">
      <alignment horizontal="center" wrapText="1"/>
    </xf>
    <xf numFmtId="0" fontId="4" fillId="18" borderId="0" xfId="0" applyFont="1" applyFill="1" applyAlignment="1">
      <alignment wrapText="1"/>
    </xf>
    <xf numFmtId="0" fontId="4" fillId="18" borderId="0" xfId="0" applyFont="1" applyFill="1" applyAlignment="1">
      <alignment horizontal="center" wrapText="1"/>
    </xf>
    <xf numFmtId="2" fontId="3" fillId="18" borderId="0" xfId="0" applyNumberFormat="1" applyFont="1" applyFill="1" applyAlignment="1">
      <alignment wrapText="1"/>
    </xf>
    <xf numFmtId="0" fontId="1" fillId="18" borderId="0" xfId="0" applyFont="1" applyFill="1" applyBorder="1" applyAlignment="1">
      <alignment horizontal="left" wrapText="1"/>
    </xf>
    <xf numFmtId="0" fontId="3" fillId="18" borderId="10" xfId="0" applyFont="1" applyFill="1" applyBorder="1" applyAlignment="1">
      <alignment horizontal="center" vertical="center" wrapText="1"/>
    </xf>
    <xf numFmtId="2" fontId="3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wrapText="1"/>
    </xf>
    <xf numFmtId="2" fontId="4" fillId="18" borderId="10" xfId="0" applyNumberFormat="1" applyFont="1" applyFill="1" applyBorder="1" applyAlignment="1">
      <alignment wrapText="1"/>
    </xf>
    <xf numFmtId="0" fontId="3" fillId="18" borderId="13" xfId="0" applyFont="1" applyFill="1" applyBorder="1" applyAlignment="1">
      <alignment wrapText="1"/>
    </xf>
    <xf numFmtId="0" fontId="3" fillId="18" borderId="12" xfId="0" applyFont="1" applyFill="1" applyBorder="1" applyAlignment="1">
      <alignment wrapText="1"/>
    </xf>
    <xf numFmtId="2" fontId="3" fillId="18" borderId="10" xfId="0" applyNumberFormat="1" applyFont="1" applyFill="1" applyBorder="1" applyAlignment="1">
      <alignment wrapText="1"/>
    </xf>
    <xf numFmtId="0" fontId="3" fillId="18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wrapText="1"/>
    </xf>
    <xf numFmtId="0" fontId="0" fillId="18" borderId="0" xfId="0" applyFill="1" applyAlignment="1">
      <alignment/>
    </xf>
    <xf numFmtId="0" fontId="1" fillId="18" borderId="11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8" fillId="18" borderId="0" xfId="0" applyFont="1" applyFill="1" applyAlignment="1">
      <alignment horizontal="center" wrapText="1"/>
    </xf>
    <xf numFmtId="0" fontId="2" fillId="18" borderId="0" xfId="0" applyFont="1" applyFill="1" applyAlignment="1">
      <alignment horizontal="center" wrapText="1"/>
    </xf>
    <xf numFmtId="0" fontId="1" fillId="18" borderId="0" xfId="0" applyFont="1" applyFill="1" applyBorder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0" fontId="1" fillId="18" borderId="0" xfId="0" applyFont="1" applyFill="1" applyBorder="1" applyAlignment="1">
      <alignment horizontal="left" wrapText="1"/>
    </xf>
    <xf numFmtId="0" fontId="2" fillId="18" borderId="0" xfId="0" applyFont="1" applyFill="1" applyAlignment="1">
      <alignment horizontal="center"/>
    </xf>
    <xf numFmtId="0" fontId="5" fillId="18" borderId="13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6" fillId="18" borderId="13" xfId="0" applyFont="1" applyFill="1" applyBorder="1" applyAlignment="1">
      <alignment horizontal="left" wrapText="1"/>
    </xf>
    <xf numFmtId="0" fontId="6" fillId="18" borderId="12" xfId="0" applyFont="1" applyFill="1" applyBorder="1" applyAlignment="1">
      <alignment horizontal="left" wrapText="1"/>
    </xf>
    <xf numFmtId="0" fontId="6" fillId="18" borderId="14" xfId="0" applyFont="1" applyFill="1" applyBorder="1" applyAlignment="1">
      <alignment horizontal="left" wrapText="1"/>
    </xf>
    <xf numFmtId="0" fontId="5" fillId="18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2"/>
  <sheetViews>
    <sheetView zoomScalePageLayoutView="0" workbookViewId="0" topLeftCell="B1">
      <selection activeCell="K21" sqref="K21"/>
    </sheetView>
  </sheetViews>
  <sheetFormatPr defaultColWidth="9.140625" defaultRowHeight="12.75"/>
  <cols>
    <col min="1" max="1" width="3.00390625" style="2" hidden="1" customWidth="1"/>
    <col min="2" max="2" width="23.28125" style="1" customWidth="1"/>
    <col min="3" max="3" width="15.28125" style="1" customWidth="1"/>
    <col min="4" max="4" width="17.140625" style="3" customWidth="1"/>
    <col min="5" max="5" width="11.421875" style="1" customWidth="1"/>
    <col min="6" max="6" width="12.421875" style="1" customWidth="1"/>
    <col min="7" max="7" width="13.8515625" style="1" customWidth="1"/>
    <col min="8" max="8" width="11.8515625" style="1" customWidth="1"/>
    <col min="9" max="16384" width="9.140625" style="1" customWidth="1"/>
  </cols>
  <sheetData>
    <row r="1" spans="2:7" ht="18.75">
      <c r="B1" s="59" t="s">
        <v>23</v>
      </c>
      <c r="C1" s="59"/>
      <c r="D1" s="59"/>
      <c r="E1" s="59"/>
      <c r="F1" s="59"/>
      <c r="G1" s="59"/>
    </row>
    <row r="2" spans="2:7" ht="15.75">
      <c r="B2" s="27"/>
      <c r="C2" s="28"/>
      <c r="D2" s="29"/>
      <c r="E2" s="29"/>
      <c r="F2" s="60"/>
      <c r="G2" s="60"/>
    </row>
    <row r="3" spans="2:7" ht="15.75">
      <c r="B3" s="27"/>
      <c r="C3" s="61" t="s">
        <v>7</v>
      </c>
      <c r="D3" s="61"/>
      <c r="E3" s="30"/>
      <c r="F3" s="61" t="s">
        <v>24</v>
      </c>
      <c r="G3" s="61"/>
    </row>
    <row r="4" spans="2:7" ht="15.75">
      <c r="B4" s="27"/>
      <c r="C4" s="28"/>
      <c r="D4" s="29"/>
      <c r="E4" s="29"/>
      <c r="F4" s="29"/>
      <c r="G4" s="29"/>
    </row>
    <row r="5" spans="2:7" ht="15.75">
      <c r="B5" s="64" t="s">
        <v>26</v>
      </c>
      <c r="C5" s="64"/>
      <c r="D5" s="64"/>
      <c r="E5" s="64"/>
      <c r="F5" s="64"/>
      <c r="G5" s="64"/>
    </row>
    <row r="6" spans="2:7" ht="15.75">
      <c r="B6" s="31"/>
      <c r="C6" s="31"/>
      <c r="D6" s="31"/>
      <c r="E6" s="31"/>
      <c r="F6" s="31"/>
      <c r="G6" s="31"/>
    </row>
    <row r="7" spans="2:7" ht="28.5">
      <c r="B7" s="65" t="s">
        <v>4</v>
      </c>
      <c r="C7" s="66"/>
      <c r="D7" s="66"/>
      <c r="E7" s="67"/>
      <c r="F7" s="32" t="s">
        <v>10</v>
      </c>
      <c r="G7" s="32" t="s">
        <v>32</v>
      </c>
    </row>
    <row r="8" spans="2:7" ht="15">
      <c r="B8" s="68" t="s">
        <v>5</v>
      </c>
      <c r="C8" s="69"/>
      <c r="D8" s="69"/>
      <c r="E8" s="70"/>
      <c r="F8" s="33">
        <f>E17</f>
        <v>0</v>
      </c>
      <c r="G8" s="33">
        <f>F17+G17</f>
        <v>0</v>
      </c>
    </row>
    <row r="9" spans="2:7" ht="14.25">
      <c r="B9" s="34"/>
      <c r="C9" s="71" t="s">
        <v>9</v>
      </c>
      <c r="D9" s="71"/>
      <c r="E9" s="71"/>
      <c r="F9" s="35">
        <f>SUM(F8:F8)</f>
        <v>0</v>
      </c>
      <c r="G9" s="35">
        <f>SUM(G8:G8)</f>
        <v>0</v>
      </c>
    </row>
    <row r="10" spans="2:7" ht="12.75">
      <c r="B10" s="36"/>
      <c r="C10" s="36"/>
      <c r="D10" s="36"/>
      <c r="E10" s="36"/>
      <c r="F10" s="36"/>
      <c r="G10" s="37"/>
    </row>
    <row r="11" spans="2:7" ht="12.75">
      <c r="B11" s="27"/>
      <c r="C11" s="38"/>
      <c r="D11" s="38"/>
      <c r="E11" s="39"/>
      <c r="F11" s="27"/>
      <c r="G11" s="40"/>
    </row>
    <row r="12" spans="2:7" ht="12.75">
      <c r="B12" s="27"/>
      <c r="C12" s="27"/>
      <c r="D12" s="38"/>
      <c r="E12" s="38"/>
      <c r="F12" s="38"/>
      <c r="G12" s="38"/>
    </row>
    <row r="13" spans="2:7" ht="15.75" customHeight="1">
      <c r="B13" s="60" t="s">
        <v>25</v>
      </c>
      <c r="C13" s="60"/>
      <c r="D13" s="60"/>
      <c r="E13" s="60"/>
      <c r="F13" s="60"/>
      <c r="G13" s="60"/>
    </row>
    <row r="14" spans="2:7" ht="15.75">
      <c r="B14" s="27"/>
      <c r="C14" s="63"/>
      <c r="D14" s="63"/>
      <c r="E14" s="63"/>
      <c r="F14" s="63"/>
      <c r="G14" s="38"/>
    </row>
    <row r="15" spans="2:7" ht="38.25">
      <c r="B15" s="42" t="s">
        <v>3</v>
      </c>
      <c r="C15" s="43" t="s">
        <v>1</v>
      </c>
      <c r="D15" s="42" t="s">
        <v>2</v>
      </c>
      <c r="E15" s="42" t="s">
        <v>10</v>
      </c>
      <c r="F15" s="42" t="s">
        <v>16</v>
      </c>
      <c r="G15" s="42" t="s">
        <v>14</v>
      </c>
    </row>
    <row r="16" spans="2:7" ht="34.5" customHeight="1">
      <c r="B16" s="44" t="s">
        <v>29</v>
      </c>
      <c r="C16" s="44"/>
      <c r="D16" s="44" t="s">
        <v>22</v>
      </c>
      <c r="E16" s="45"/>
      <c r="F16" s="45"/>
      <c r="G16" s="45"/>
    </row>
    <row r="17" spans="2:7" ht="20.25" customHeight="1">
      <c r="B17" s="46" t="s">
        <v>0</v>
      </c>
      <c r="C17" s="47"/>
      <c r="D17" s="47"/>
      <c r="E17" s="48">
        <f>SUM(E16:E16)</f>
        <v>0</v>
      </c>
      <c r="F17" s="48">
        <f>SUM(F16:F16)</f>
        <v>0</v>
      </c>
      <c r="G17" s="48">
        <f>SUM(G16:G16)</f>
        <v>0</v>
      </c>
    </row>
    <row r="18" spans="2:7" ht="16.5" customHeight="1">
      <c r="B18" s="27"/>
      <c r="C18" s="49"/>
      <c r="D18" s="49"/>
      <c r="E18" s="49"/>
      <c r="F18" s="49"/>
      <c r="G18" s="50"/>
    </row>
    <row r="19" spans="2:7" ht="15.75">
      <c r="B19" s="41" t="s">
        <v>15</v>
      </c>
      <c r="C19" s="30"/>
      <c r="D19" s="30"/>
      <c r="E19" s="61" t="s">
        <v>12</v>
      </c>
      <c r="F19" s="61"/>
      <c r="G19" s="51"/>
    </row>
    <row r="20" spans="2:7" ht="12.75">
      <c r="B20" s="36"/>
      <c r="C20" s="36"/>
      <c r="D20" s="36"/>
      <c r="E20" s="36"/>
      <c r="F20" s="36"/>
      <c r="G20" s="51"/>
    </row>
    <row r="21" spans="2:7" ht="15.75">
      <c r="B21" s="28" t="s">
        <v>8</v>
      </c>
      <c r="C21" s="52"/>
      <c r="D21" s="52"/>
      <c r="E21" s="62" t="s">
        <v>31</v>
      </c>
      <c r="F21" s="62"/>
      <c r="G21" s="51"/>
    </row>
    <row r="22" spans="2:7" ht="12.75">
      <c r="B22" s="25"/>
      <c r="C22" s="25"/>
      <c r="D22" s="25"/>
      <c r="E22" s="25"/>
      <c r="F22" s="25"/>
      <c r="G22" s="25"/>
    </row>
    <row r="23" ht="15.75">
      <c r="D23" s="1"/>
    </row>
    <row r="24" ht="15.75">
      <c r="D24" s="1"/>
    </row>
    <row r="25" ht="15.75">
      <c r="D25" s="1"/>
    </row>
    <row r="26" ht="15.75">
      <c r="D26" s="1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  <row r="32" ht="15.75">
      <c r="D32" s="1"/>
    </row>
    <row r="33" ht="15.75">
      <c r="D33" s="1"/>
    </row>
    <row r="34" ht="15.75">
      <c r="D34" s="1"/>
    </row>
    <row r="35" spans="1:7" s="12" customFormat="1" ht="15.75">
      <c r="A35" s="10"/>
      <c r="B35" s="1"/>
      <c r="C35" s="1"/>
      <c r="D35" s="1"/>
      <c r="E35" s="1"/>
      <c r="F35" s="1"/>
      <c r="G35" s="1"/>
    </row>
    <row r="36" ht="18.75" customHeight="1">
      <c r="D36" s="1"/>
    </row>
    <row r="37" ht="15.75">
      <c r="D37" s="1"/>
    </row>
    <row r="38" ht="15.75" customHeight="1">
      <c r="D38" s="1"/>
    </row>
    <row r="39" ht="15.75">
      <c r="D39" s="1"/>
    </row>
    <row r="40" ht="15.75">
      <c r="D40" s="1"/>
    </row>
    <row r="41" ht="15.75">
      <c r="D41" s="1"/>
    </row>
    <row r="42" ht="15.75">
      <c r="D42" s="1"/>
    </row>
    <row r="43" ht="15.75">
      <c r="D43" s="1"/>
    </row>
    <row r="44" ht="15.75" customHeight="1">
      <c r="D44" s="1"/>
    </row>
    <row r="45" ht="15.75">
      <c r="D45" s="1"/>
    </row>
    <row r="46" ht="15.75">
      <c r="D46" s="1"/>
    </row>
    <row r="47" ht="15.75">
      <c r="D47" s="1"/>
    </row>
    <row r="48" ht="15.75">
      <c r="D48" s="1"/>
    </row>
    <row r="49" ht="15.75" customHeight="1">
      <c r="D49" s="1"/>
    </row>
    <row r="50" ht="15.75">
      <c r="D50" s="1"/>
    </row>
    <row r="51" ht="15.75">
      <c r="D51" s="1"/>
    </row>
    <row r="52" ht="15.75">
      <c r="D52" s="1"/>
    </row>
    <row r="53" ht="15.75">
      <c r="D53" s="1"/>
    </row>
    <row r="54" ht="15.75">
      <c r="D54" s="1"/>
    </row>
    <row r="55" ht="15.75">
      <c r="D55" s="1"/>
    </row>
    <row r="56" ht="15.75">
      <c r="D56" s="1"/>
    </row>
    <row r="57" ht="15.75">
      <c r="D57" s="1"/>
    </row>
    <row r="58" ht="15.75">
      <c r="D58" s="1"/>
    </row>
    <row r="59" spans="2:7" ht="15.75">
      <c r="B59" s="12"/>
      <c r="C59" s="12"/>
      <c r="D59" s="12"/>
      <c r="E59" s="12"/>
      <c r="F59" s="12"/>
      <c r="G59" s="12"/>
    </row>
    <row r="60" ht="15.75">
      <c r="D60" s="1"/>
    </row>
    <row r="61" ht="15.75">
      <c r="D61" s="1"/>
    </row>
    <row r="62" ht="15.75">
      <c r="D62" s="1"/>
    </row>
    <row r="63" ht="15.75">
      <c r="D63" s="1"/>
    </row>
    <row r="64" ht="15.75">
      <c r="D64" s="1"/>
    </row>
    <row r="65" ht="15.75">
      <c r="D65" s="1"/>
    </row>
    <row r="66" ht="15.75">
      <c r="D66" s="1"/>
    </row>
    <row r="67" ht="15.75">
      <c r="D67" s="1"/>
    </row>
    <row r="68" ht="15.75">
      <c r="D68" s="1"/>
    </row>
    <row r="69" ht="15.75" customHeight="1">
      <c r="D69" s="1"/>
    </row>
    <row r="70" ht="15.75">
      <c r="D70" s="1"/>
    </row>
    <row r="71" ht="15.75" customHeight="1">
      <c r="D71" s="1"/>
    </row>
    <row r="72" spans="1:7" s="12" customFormat="1" ht="15.75">
      <c r="A72" s="10"/>
      <c r="B72" s="1"/>
      <c r="C72" s="1"/>
      <c r="D72" s="1"/>
      <c r="E72" s="1"/>
      <c r="F72" s="1"/>
      <c r="G72" s="1"/>
    </row>
    <row r="73" ht="18.75" customHeight="1">
      <c r="D73" s="1"/>
    </row>
    <row r="74" ht="15.75">
      <c r="D74" s="1"/>
    </row>
    <row r="75" ht="15.75" customHeight="1">
      <c r="D75" s="1"/>
    </row>
    <row r="76" ht="15.75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 customHeight="1">
      <c r="D81" s="1"/>
    </row>
    <row r="82" ht="15.75">
      <c r="D82" s="1"/>
    </row>
    <row r="83" ht="15.75">
      <c r="D83" s="1"/>
    </row>
    <row r="84" ht="15.75">
      <c r="D84" s="1"/>
    </row>
    <row r="85" ht="15.75">
      <c r="D85" s="1"/>
    </row>
    <row r="86" ht="15.75" customHeight="1">
      <c r="D86" s="1"/>
    </row>
    <row r="87" ht="15.75">
      <c r="D87" s="1"/>
    </row>
    <row r="88" ht="15.75">
      <c r="D88" s="1"/>
    </row>
    <row r="89" ht="15.75">
      <c r="D89" s="1"/>
    </row>
    <row r="90" ht="15.75">
      <c r="D90" s="1"/>
    </row>
    <row r="91" ht="15.75">
      <c r="D91" s="1"/>
    </row>
    <row r="92" ht="15.75">
      <c r="D92" s="1"/>
    </row>
    <row r="93" ht="15.75">
      <c r="D93" s="1"/>
    </row>
    <row r="94" ht="15.75">
      <c r="D94" s="1"/>
    </row>
    <row r="95" ht="15.75">
      <c r="D95" s="1"/>
    </row>
    <row r="96" ht="15.75">
      <c r="D96" s="1"/>
    </row>
    <row r="97" spans="2:7" ht="15.75">
      <c r="B97" s="12"/>
      <c r="C97" s="12"/>
      <c r="D97" s="12"/>
      <c r="E97" s="12"/>
      <c r="F97" s="12"/>
      <c r="G97" s="12"/>
    </row>
    <row r="98" ht="15.75">
      <c r="D98" s="1"/>
    </row>
    <row r="99" ht="15.75">
      <c r="D99" s="1"/>
    </row>
    <row r="100" ht="15.75">
      <c r="D100" s="1"/>
    </row>
    <row r="101" ht="15.75">
      <c r="D101" s="1"/>
    </row>
    <row r="102" ht="15.75">
      <c r="D102" s="1"/>
    </row>
    <row r="103" ht="15.75">
      <c r="D103" s="1"/>
    </row>
    <row r="104" ht="15.75">
      <c r="D104" s="1"/>
    </row>
    <row r="105" ht="15.75">
      <c r="D105" s="1"/>
    </row>
    <row r="106" ht="15.75" customHeight="1">
      <c r="D106" s="1"/>
    </row>
    <row r="107" ht="15.75">
      <c r="D107" s="1"/>
    </row>
    <row r="108" ht="15.75" customHeight="1">
      <c r="D108" s="1"/>
    </row>
    <row r="109" ht="15.75">
      <c r="D109" s="1"/>
    </row>
    <row r="110" spans="1:7" s="12" customFormat="1" ht="15.75">
      <c r="A110" s="10"/>
      <c r="B110" s="1"/>
      <c r="C110" s="1"/>
      <c r="D110" s="1"/>
      <c r="E110" s="1"/>
      <c r="F110" s="1"/>
      <c r="G110" s="1"/>
    </row>
    <row r="111" ht="18.75" customHeight="1">
      <c r="D111" s="1"/>
    </row>
    <row r="112" ht="15.75">
      <c r="D112" s="1"/>
    </row>
    <row r="113" ht="15.75" customHeight="1">
      <c r="D113" s="1"/>
    </row>
    <row r="114" ht="15.75">
      <c r="D114" s="1"/>
    </row>
    <row r="115" ht="15.75">
      <c r="D115" s="1"/>
    </row>
    <row r="116" ht="15.75">
      <c r="D116" s="1"/>
    </row>
    <row r="117" ht="15.75">
      <c r="D117" s="1"/>
    </row>
    <row r="118" ht="15.75">
      <c r="D118" s="1"/>
    </row>
    <row r="119" ht="15.75" customHeight="1">
      <c r="D119" s="1"/>
    </row>
    <row r="120" ht="15.75">
      <c r="D120" s="1"/>
    </row>
    <row r="121" ht="15.75">
      <c r="D121" s="1"/>
    </row>
    <row r="122" ht="15.75">
      <c r="D122" s="1"/>
    </row>
    <row r="123" ht="15.75">
      <c r="D123" s="1"/>
    </row>
    <row r="124" ht="15.75" customHeight="1">
      <c r="D124" s="1"/>
    </row>
    <row r="125" ht="15.75">
      <c r="D125" s="1"/>
    </row>
    <row r="126" ht="15.75">
      <c r="D126" s="1"/>
    </row>
    <row r="127" ht="15.75">
      <c r="D127" s="1"/>
    </row>
    <row r="128" ht="15.75">
      <c r="D128" s="1"/>
    </row>
    <row r="129" ht="15.75">
      <c r="D129" s="1"/>
    </row>
    <row r="130" ht="15.75">
      <c r="D130" s="1"/>
    </row>
    <row r="131" ht="15.75">
      <c r="D131" s="1"/>
    </row>
    <row r="132" ht="15.75">
      <c r="D132" s="1"/>
    </row>
    <row r="133" ht="15.75">
      <c r="D133" s="1"/>
    </row>
    <row r="134" ht="15.75">
      <c r="D134" s="1"/>
    </row>
    <row r="135" ht="15.75">
      <c r="D135" s="1"/>
    </row>
    <row r="136" spans="2:7" ht="15.75">
      <c r="B136" s="12"/>
      <c r="C136" s="12"/>
      <c r="D136" s="12"/>
      <c r="E136" s="12"/>
      <c r="F136" s="12"/>
      <c r="G136" s="12"/>
    </row>
    <row r="137" ht="15.75">
      <c r="D137" s="1"/>
    </row>
    <row r="138" ht="15.75">
      <c r="D138" s="1"/>
    </row>
    <row r="139" ht="15.75">
      <c r="D139" s="1"/>
    </row>
    <row r="140" ht="15.75">
      <c r="D140" s="1"/>
    </row>
    <row r="141" ht="15.75">
      <c r="D141" s="1"/>
    </row>
    <row r="142" ht="15.75">
      <c r="D142" s="1"/>
    </row>
    <row r="143" ht="15.75">
      <c r="D143" s="1"/>
    </row>
    <row r="144" ht="15.75">
      <c r="D144" s="1"/>
    </row>
    <row r="145" ht="15.75" customHeight="1">
      <c r="D145" s="1"/>
    </row>
    <row r="146" ht="15.75">
      <c r="D146" s="1"/>
    </row>
    <row r="147" ht="15.75" customHeight="1">
      <c r="D147" s="1"/>
    </row>
    <row r="148" ht="15.75">
      <c r="D148" s="1"/>
    </row>
    <row r="149" spans="1:7" s="12" customFormat="1" ht="15.75">
      <c r="A149" s="10"/>
      <c r="B149" s="1"/>
      <c r="C149" s="1"/>
      <c r="D149" s="1"/>
      <c r="E149" s="1"/>
      <c r="F149" s="1"/>
      <c r="G149" s="1"/>
    </row>
    <row r="150" ht="18.75" customHeight="1">
      <c r="D150" s="1"/>
    </row>
    <row r="151" ht="15.75">
      <c r="D151" s="1"/>
    </row>
    <row r="152" ht="15.75" customHeight="1">
      <c r="D152" s="1"/>
    </row>
    <row r="153" ht="15.75">
      <c r="D153" s="1"/>
    </row>
    <row r="154" ht="15.75">
      <c r="D154" s="1"/>
    </row>
    <row r="155" ht="15.75">
      <c r="D155" s="1"/>
    </row>
    <row r="156" ht="15.75">
      <c r="D156" s="1"/>
    </row>
    <row r="157" ht="15.75">
      <c r="D157" s="1"/>
    </row>
    <row r="158" ht="15.75" customHeight="1">
      <c r="D158" s="1"/>
    </row>
    <row r="159" ht="15.75">
      <c r="D159" s="1"/>
    </row>
    <row r="160" ht="15.75">
      <c r="D160" s="1"/>
    </row>
    <row r="161" ht="15.75">
      <c r="D161" s="1"/>
    </row>
    <row r="162" ht="15.75">
      <c r="D162" s="1"/>
    </row>
    <row r="163" ht="15.75" customHeight="1">
      <c r="D163" s="1"/>
    </row>
    <row r="164" ht="15.75">
      <c r="D164" s="1"/>
    </row>
    <row r="165" ht="15.75">
      <c r="D165" s="1"/>
    </row>
    <row r="166" ht="15.75">
      <c r="D166" s="1"/>
    </row>
    <row r="167" ht="15.75">
      <c r="D167" s="1"/>
    </row>
    <row r="168" ht="15.75">
      <c r="D168" s="1"/>
    </row>
    <row r="169" ht="15.75">
      <c r="D169" s="1"/>
    </row>
    <row r="170" ht="15.75">
      <c r="D170" s="1"/>
    </row>
    <row r="171" ht="15.75">
      <c r="D171" s="1"/>
    </row>
    <row r="172" ht="15.75">
      <c r="D172" s="1"/>
    </row>
    <row r="173" ht="15.75">
      <c r="D173" s="1"/>
    </row>
    <row r="174" ht="15.75">
      <c r="D174" s="1"/>
    </row>
    <row r="175" spans="2:7" ht="15.75">
      <c r="B175" s="12"/>
      <c r="C175" s="12"/>
      <c r="D175" s="12"/>
      <c r="E175" s="12"/>
      <c r="F175" s="12"/>
      <c r="G175" s="12"/>
    </row>
    <row r="176" ht="15.75">
      <c r="D176" s="1"/>
    </row>
    <row r="177" ht="15.75">
      <c r="D177" s="1"/>
    </row>
    <row r="178" ht="15.75">
      <c r="D178" s="1"/>
    </row>
    <row r="179" ht="15.75">
      <c r="D179" s="1"/>
    </row>
    <row r="180" ht="15.75">
      <c r="D180" s="1"/>
    </row>
    <row r="181" ht="15.75">
      <c r="D181" s="1"/>
    </row>
    <row r="182" ht="15.75">
      <c r="D182" s="1"/>
    </row>
    <row r="183" ht="15.75">
      <c r="D183" s="1"/>
    </row>
    <row r="184" ht="15.75" customHeight="1">
      <c r="D184" s="1"/>
    </row>
    <row r="185" ht="15.75">
      <c r="D185" s="1"/>
    </row>
    <row r="186" ht="15.75" customHeight="1">
      <c r="D186" s="1"/>
    </row>
    <row r="187" ht="15.75">
      <c r="D187" s="1"/>
    </row>
    <row r="188" spans="1:7" s="12" customFormat="1" ht="15.75">
      <c r="A188" s="10"/>
      <c r="B188" s="1"/>
      <c r="C188" s="1"/>
      <c r="D188" s="1"/>
      <c r="E188" s="1"/>
      <c r="F188" s="1"/>
      <c r="G188" s="1"/>
    </row>
    <row r="189" ht="18.75" customHeight="1">
      <c r="D189" s="1"/>
    </row>
    <row r="190" ht="15.75">
      <c r="D190" s="1"/>
    </row>
    <row r="191" ht="15.75" customHeight="1">
      <c r="D191" s="1"/>
    </row>
    <row r="192" ht="15.75">
      <c r="D192" s="1"/>
    </row>
    <row r="193" ht="15.75">
      <c r="D193" s="1"/>
    </row>
    <row r="194" ht="15.75">
      <c r="D194" s="1"/>
    </row>
    <row r="195" ht="15.75">
      <c r="D195" s="1"/>
    </row>
    <row r="196" ht="15.75">
      <c r="D196" s="1"/>
    </row>
    <row r="197" ht="15.75" customHeight="1">
      <c r="D197" s="1"/>
    </row>
    <row r="198" ht="15.75">
      <c r="D198" s="1"/>
    </row>
    <row r="199" ht="15.75">
      <c r="D199" s="1"/>
    </row>
    <row r="200" ht="15.75">
      <c r="D200" s="1"/>
    </row>
    <row r="201" ht="15.75">
      <c r="D201" s="1"/>
    </row>
    <row r="202" ht="15.75" customHeight="1">
      <c r="D202" s="1"/>
    </row>
    <row r="203" ht="15.75">
      <c r="D203" s="1"/>
    </row>
    <row r="204" ht="15.75">
      <c r="D204" s="1"/>
    </row>
    <row r="205" ht="15.75">
      <c r="D205" s="1"/>
    </row>
    <row r="206" ht="15.75">
      <c r="D206" s="1"/>
    </row>
    <row r="207" ht="15.75">
      <c r="D207" s="1"/>
    </row>
    <row r="208" ht="15.75">
      <c r="D208" s="1"/>
    </row>
    <row r="209" ht="15.75">
      <c r="D209" s="1"/>
    </row>
    <row r="210" ht="15.75">
      <c r="D210" s="1"/>
    </row>
    <row r="211" ht="15.75">
      <c r="D211" s="1"/>
    </row>
    <row r="212" ht="15.75">
      <c r="D212" s="1"/>
    </row>
    <row r="213" ht="15.75">
      <c r="D213" s="1"/>
    </row>
    <row r="214" spans="2:7" ht="15.75">
      <c r="B214" s="12"/>
      <c r="C214" s="12"/>
      <c r="D214" s="12"/>
      <c r="E214" s="12"/>
      <c r="F214" s="12"/>
      <c r="G214" s="12"/>
    </row>
    <row r="215" ht="15.75">
      <c r="D215" s="1"/>
    </row>
    <row r="216" ht="15.75">
      <c r="D216" s="1"/>
    </row>
    <row r="217" ht="15.75">
      <c r="D217" s="1"/>
    </row>
    <row r="218" ht="15.75">
      <c r="D218" s="1"/>
    </row>
    <row r="219" ht="15.75">
      <c r="D219" s="1"/>
    </row>
    <row r="220" ht="15.75">
      <c r="D220" s="1"/>
    </row>
    <row r="221" ht="15.75">
      <c r="D221" s="1"/>
    </row>
    <row r="222" ht="15.75">
      <c r="D222" s="1"/>
    </row>
    <row r="223" ht="15.75" customHeight="1">
      <c r="D223" s="1"/>
    </row>
    <row r="224" ht="15.75">
      <c r="D224" s="1"/>
    </row>
    <row r="225" ht="15.75" customHeight="1">
      <c r="D225" s="1"/>
    </row>
    <row r="226" ht="15.75">
      <c r="D226" s="1"/>
    </row>
    <row r="227" spans="1:7" s="12" customFormat="1" ht="15.75">
      <c r="A227" s="10"/>
      <c r="B227" s="1"/>
      <c r="C227" s="1"/>
      <c r="D227" s="1"/>
      <c r="E227" s="1"/>
      <c r="F227" s="1"/>
      <c r="G227" s="1"/>
    </row>
    <row r="228" ht="18.75" customHeight="1">
      <c r="D228" s="1"/>
    </row>
    <row r="229" ht="15.75">
      <c r="D229" s="1"/>
    </row>
    <row r="230" ht="15.75" customHeight="1">
      <c r="D230" s="1"/>
    </row>
    <row r="231" ht="15.75">
      <c r="D231" s="1"/>
    </row>
    <row r="232" ht="15.75">
      <c r="D232" s="1"/>
    </row>
    <row r="233" ht="15.75">
      <c r="D233" s="1"/>
    </row>
    <row r="234" ht="15.75">
      <c r="D234" s="1"/>
    </row>
    <row r="235" ht="15.75">
      <c r="D235" s="1"/>
    </row>
    <row r="236" ht="15.75" customHeight="1">
      <c r="D236" s="1"/>
    </row>
    <row r="237" ht="15.75">
      <c r="D237" s="1"/>
    </row>
    <row r="238" ht="15.75">
      <c r="D238" s="1"/>
    </row>
    <row r="239" ht="15.75">
      <c r="D239" s="1"/>
    </row>
    <row r="240" ht="15.75">
      <c r="D240" s="1"/>
    </row>
    <row r="241" ht="15.75" customHeight="1">
      <c r="D241" s="1"/>
    </row>
    <row r="242" ht="15.75">
      <c r="D242" s="1"/>
    </row>
    <row r="243" ht="15.75">
      <c r="D243" s="1"/>
    </row>
    <row r="244" ht="15.75">
      <c r="D244" s="1"/>
    </row>
    <row r="245" ht="15.75">
      <c r="D245" s="1"/>
    </row>
    <row r="246" ht="15.75">
      <c r="D246" s="1"/>
    </row>
    <row r="247" ht="15.75">
      <c r="D247" s="1"/>
    </row>
    <row r="248" ht="15.75">
      <c r="D248" s="1"/>
    </row>
    <row r="249" ht="15.75">
      <c r="D249" s="1"/>
    </row>
    <row r="250" ht="15.75">
      <c r="D250" s="1"/>
    </row>
    <row r="251" ht="15.75">
      <c r="D251" s="1"/>
    </row>
    <row r="252" spans="2:7" ht="15.75">
      <c r="B252" s="12"/>
      <c r="C252" s="12"/>
      <c r="D252" s="24"/>
      <c r="E252" s="12"/>
      <c r="F252" s="12"/>
      <c r="G252" s="12"/>
    </row>
    <row r="253" ht="15.75">
      <c r="D253" s="1"/>
    </row>
    <row r="254" ht="15.75">
      <c r="D254" s="1"/>
    </row>
    <row r="255" ht="15.75">
      <c r="D255" s="1"/>
    </row>
    <row r="256" ht="15.75">
      <c r="D256" s="1"/>
    </row>
    <row r="257" ht="15.75">
      <c r="D257" s="1"/>
    </row>
    <row r="258" ht="15.75">
      <c r="D258" s="1"/>
    </row>
    <row r="259" ht="15.75">
      <c r="D259" s="1"/>
    </row>
    <row r="260" ht="15.75">
      <c r="D260" s="1"/>
    </row>
    <row r="261" ht="15.75">
      <c r="D261" s="1"/>
    </row>
    <row r="262" ht="15.75" customHeight="1">
      <c r="D262" s="1"/>
    </row>
    <row r="263" ht="15.75">
      <c r="D263" s="1"/>
    </row>
    <row r="264" ht="15.75" customHeight="1">
      <c r="D264" s="1"/>
    </row>
    <row r="265" spans="1:7" s="12" customFormat="1" ht="15.75">
      <c r="A265" s="10"/>
      <c r="B265" s="1"/>
      <c r="C265" s="1"/>
      <c r="D265" s="1"/>
      <c r="E265" s="1"/>
      <c r="F265" s="1"/>
      <c r="G265" s="1"/>
    </row>
    <row r="266" ht="18.75" customHeight="1">
      <c r="D266" s="1"/>
    </row>
    <row r="267" ht="15.75">
      <c r="D267" s="1"/>
    </row>
    <row r="268" ht="15.75" customHeight="1">
      <c r="D268" s="1"/>
    </row>
    <row r="269" ht="15.75">
      <c r="D269" s="1"/>
    </row>
    <row r="270" ht="15.75">
      <c r="D270" s="1"/>
    </row>
    <row r="271" ht="15.75">
      <c r="D271" s="1"/>
    </row>
    <row r="272" ht="15.75">
      <c r="D272" s="1"/>
    </row>
    <row r="273" ht="15.75">
      <c r="D273" s="1"/>
    </row>
    <row r="274" ht="15.75" customHeight="1">
      <c r="D274" s="1"/>
    </row>
    <row r="275" ht="15.75">
      <c r="D275" s="1"/>
    </row>
    <row r="276" ht="15.75">
      <c r="D276" s="1"/>
    </row>
    <row r="277" ht="15.75">
      <c r="D277" s="1"/>
    </row>
    <row r="278" ht="15.75">
      <c r="D278" s="1"/>
    </row>
    <row r="279" ht="15.75" customHeight="1">
      <c r="D279" s="1"/>
    </row>
    <row r="280" ht="15.75">
      <c r="D280" s="1"/>
    </row>
    <row r="281" ht="15.75">
      <c r="D281" s="1"/>
    </row>
    <row r="282" ht="15.75">
      <c r="D282" s="1"/>
    </row>
    <row r="283" ht="15.75">
      <c r="D283" s="1"/>
    </row>
    <row r="284" ht="15.75">
      <c r="D284" s="1"/>
    </row>
    <row r="285" ht="15.75">
      <c r="D285" s="1"/>
    </row>
    <row r="286" ht="15.75">
      <c r="D286" s="1"/>
    </row>
    <row r="287" ht="15.75">
      <c r="D287" s="1"/>
    </row>
    <row r="288" ht="15.75">
      <c r="D288" s="1"/>
    </row>
    <row r="289" ht="15.75">
      <c r="D289" s="1"/>
    </row>
    <row r="290" ht="15.75">
      <c r="D290" s="1"/>
    </row>
    <row r="291" ht="15.75">
      <c r="D291" s="1"/>
    </row>
    <row r="292" ht="15.75">
      <c r="D292" s="1"/>
    </row>
    <row r="296" ht="54" customHeight="1"/>
    <row r="301" ht="15.75" customHeight="1"/>
    <row r="303" ht="15.75" customHeight="1"/>
  </sheetData>
  <sheetProtection/>
  <mergeCells count="12">
    <mergeCell ref="B5:G5"/>
    <mergeCell ref="B7:E7"/>
    <mergeCell ref="B8:E8"/>
    <mergeCell ref="C9:E9"/>
    <mergeCell ref="E21:F21"/>
    <mergeCell ref="B13:G13"/>
    <mergeCell ref="C14:F14"/>
    <mergeCell ref="E19:F19"/>
    <mergeCell ref="B1:G1"/>
    <mergeCell ref="F2:G2"/>
    <mergeCell ref="C3:D3"/>
    <mergeCell ref="F3:G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9"/>
  <sheetViews>
    <sheetView tabSelected="1" zoomScalePageLayoutView="0" workbookViewId="0" topLeftCell="B1">
      <selection activeCell="D19" sqref="D19"/>
    </sheetView>
  </sheetViews>
  <sheetFormatPr defaultColWidth="9.140625" defaultRowHeight="12.75"/>
  <cols>
    <col min="1" max="1" width="3.00390625" style="2" hidden="1" customWidth="1"/>
    <col min="2" max="2" width="21.7109375" style="1" customWidth="1"/>
    <col min="3" max="3" width="16.7109375" style="1" customWidth="1"/>
    <col min="4" max="4" width="17.140625" style="3" customWidth="1"/>
    <col min="5" max="5" width="11.421875" style="1" customWidth="1"/>
    <col min="6" max="6" width="12.421875" style="1" customWidth="1"/>
    <col min="7" max="7" width="13.8515625" style="1" customWidth="1"/>
    <col min="8" max="8" width="11.8515625" style="1" customWidth="1"/>
    <col min="9" max="16384" width="9.140625" style="1" customWidth="1"/>
  </cols>
  <sheetData>
    <row r="1" spans="2:7" ht="18.75">
      <c r="B1" s="76" t="s">
        <v>23</v>
      </c>
      <c r="C1" s="76"/>
      <c r="D1" s="76"/>
      <c r="E1" s="76"/>
      <c r="F1" s="76"/>
      <c r="G1" s="76"/>
    </row>
    <row r="2" spans="2:7" ht="15.75">
      <c r="B2" s="10"/>
      <c r="C2" s="12"/>
      <c r="D2" s="11"/>
      <c r="E2" s="11"/>
      <c r="F2" s="77"/>
      <c r="G2" s="77"/>
    </row>
    <row r="3" spans="2:7" ht="15.75">
      <c r="B3" s="10"/>
      <c r="C3" s="78" t="s">
        <v>7</v>
      </c>
      <c r="D3" s="78"/>
      <c r="E3" s="7"/>
      <c r="F3" s="78" t="s">
        <v>24</v>
      </c>
      <c r="G3" s="78"/>
    </row>
    <row r="4" spans="2:7" ht="15.75">
      <c r="B4" s="10"/>
      <c r="C4" s="12"/>
      <c r="D4" s="11"/>
      <c r="E4" s="11"/>
      <c r="F4" s="11"/>
      <c r="G4" s="11"/>
    </row>
    <row r="5" spans="2:7" ht="15.75">
      <c r="B5" s="72" t="s">
        <v>33</v>
      </c>
      <c r="C5" s="72"/>
      <c r="D5" s="72"/>
      <c r="E5" s="72"/>
      <c r="F5" s="72"/>
      <c r="G5" s="72"/>
    </row>
    <row r="6" spans="2:7" ht="15.75">
      <c r="B6" s="26" t="s">
        <v>28</v>
      </c>
      <c r="C6" s="13"/>
      <c r="D6" s="13"/>
      <c r="E6" s="13"/>
      <c r="F6" s="13"/>
      <c r="G6" s="13"/>
    </row>
    <row r="7" spans="2:7" ht="28.5">
      <c r="B7" s="73" t="s">
        <v>4</v>
      </c>
      <c r="C7" s="74"/>
      <c r="D7" s="74"/>
      <c r="E7" s="75"/>
      <c r="F7" s="23" t="s">
        <v>10</v>
      </c>
      <c r="G7" s="23" t="s">
        <v>16</v>
      </c>
    </row>
    <row r="8" spans="2:7" ht="15">
      <c r="B8" s="58" t="s">
        <v>5</v>
      </c>
      <c r="C8" s="79"/>
      <c r="D8" s="79"/>
      <c r="E8" s="80"/>
      <c r="F8" s="55">
        <f>E27</f>
        <v>45600</v>
      </c>
      <c r="G8" s="55">
        <f>F27+G27</f>
        <v>45600</v>
      </c>
    </row>
    <row r="9" spans="2:7" ht="14.25">
      <c r="B9" s="18"/>
      <c r="C9" s="81" t="s">
        <v>9</v>
      </c>
      <c r="D9" s="81"/>
      <c r="E9" s="81"/>
      <c r="F9" s="56">
        <f>SUM(F8:F8)</f>
        <v>45600</v>
      </c>
      <c r="G9" s="56">
        <f>SUM(G8:G8)</f>
        <v>45600</v>
      </c>
    </row>
    <row r="10" spans="2:7" ht="12.75">
      <c r="B10" s="4"/>
      <c r="C10" s="4"/>
      <c r="D10" s="4"/>
      <c r="E10" s="4"/>
      <c r="F10" s="4"/>
      <c r="G10" s="5"/>
    </row>
    <row r="11" spans="2:7" ht="15.75" customHeight="1">
      <c r="B11" s="77" t="s">
        <v>34</v>
      </c>
      <c r="C11" s="77"/>
      <c r="D11" s="77"/>
      <c r="E11" s="77"/>
      <c r="F11" s="77"/>
      <c r="G11" s="77"/>
    </row>
    <row r="12" spans="2:7" ht="15.75">
      <c r="B12" s="10"/>
      <c r="C12" s="82"/>
      <c r="D12" s="82"/>
      <c r="E12" s="82"/>
      <c r="F12" s="82"/>
      <c r="G12" s="15"/>
    </row>
    <row r="13" spans="2:7" ht="38.25">
      <c r="B13" s="14" t="s">
        <v>3</v>
      </c>
      <c r="C13" s="16" t="s">
        <v>1</v>
      </c>
      <c r="D13" s="14" t="s">
        <v>2</v>
      </c>
      <c r="E13" s="14" t="s">
        <v>10</v>
      </c>
      <c r="F13" s="14" t="s">
        <v>16</v>
      </c>
      <c r="G13" s="14" t="s">
        <v>14</v>
      </c>
    </row>
    <row r="14" spans="2:7" ht="40.5" customHeight="1">
      <c r="B14" s="6" t="s">
        <v>20</v>
      </c>
      <c r="C14" s="6" t="s">
        <v>51</v>
      </c>
      <c r="D14" s="6" t="s">
        <v>50</v>
      </c>
      <c r="E14" s="53">
        <f>10555</f>
        <v>10555</v>
      </c>
      <c r="F14" s="53">
        <f>10555</f>
        <v>10555</v>
      </c>
      <c r="G14" s="53"/>
    </row>
    <row r="15" spans="2:7" ht="44.25" customHeight="1">
      <c r="B15" s="6" t="s">
        <v>21</v>
      </c>
      <c r="C15" s="6" t="s">
        <v>47</v>
      </c>
      <c r="D15" s="6" t="s">
        <v>52</v>
      </c>
      <c r="E15" s="53">
        <f>900</f>
        <v>900</v>
      </c>
      <c r="F15" s="53">
        <f>900</f>
        <v>900</v>
      </c>
      <c r="G15" s="53"/>
    </row>
    <row r="16" spans="2:7" ht="37.5" customHeight="1">
      <c r="B16" s="6" t="s">
        <v>17</v>
      </c>
      <c r="C16" s="6"/>
      <c r="D16" s="6" t="s">
        <v>53</v>
      </c>
      <c r="E16" s="53">
        <v>700</v>
      </c>
      <c r="F16" s="53">
        <v>700</v>
      </c>
      <c r="G16" s="53"/>
    </row>
    <row r="17" spans="2:7" ht="38.25">
      <c r="B17" s="6" t="s">
        <v>6</v>
      </c>
      <c r="C17" s="6" t="s">
        <v>47</v>
      </c>
      <c r="D17" s="6" t="s">
        <v>38</v>
      </c>
      <c r="E17" s="53">
        <v>4700</v>
      </c>
      <c r="F17" s="53">
        <v>4700</v>
      </c>
      <c r="G17" s="53"/>
    </row>
    <row r="18" spans="2:7" ht="38.25">
      <c r="B18" s="6" t="s">
        <v>40</v>
      </c>
      <c r="C18" s="6"/>
      <c r="D18" s="9" t="s">
        <v>54</v>
      </c>
      <c r="E18" s="53">
        <f>5345</f>
        <v>5345</v>
      </c>
      <c r="F18" s="53">
        <f>5345</f>
        <v>5345</v>
      </c>
      <c r="G18" s="53"/>
    </row>
    <row r="19" spans="2:7" ht="25.5">
      <c r="B19" s="6" t="s">
        <v>27</v>
      </c>
      <c r="C19" s="6" t="s">
        <v>45</v>
      </c>
      <c r="D19" s="9" t="s">
        <v>46</v>
      </c>
      <c r="E19" s="53">
        <v>900</v>
      </c>
      <c r="F19" s="53">
        <v>900</v>
      </c>
      <c r="G19" s="53"/>
    </row>
    <row r="20" spans="2:7" ht="12.75">
      <c r="B20" s="6" t="s">
        <v>11</v>
      </c>
      <c r="C20" s="6"/>
      <c r="D20" s="9" t="s">
        <v>41</v>
      </c>
      <c r="E20" s="53">
        <v>1000</v>
      </c>
      <c r="F20" s="53">
        <v>1000</v>
      </c>
      <c r="G20" s="53"/>
    </row>
    <row r="21" spans="2:7" ht="12.75">
      <c r="B21" s="6" t="s">
        <v>13</v>
      </c>
      <c r="C21" s="6"/>
      <c r="D21" s="6" t="s">
        <v>36</v>
      </c>
      <c r="E21" s="53">
        <v>600</v>
      </c>
      <c r="F21" s="53">
        <v>600</v>
      </c>
      <c r="G21" s="53"/>
    </row>
    <row r="22" spans="2:7" ht="12.75">
      <c r="B22" s="6" t="s">
        <v>18</v>
      </c>
      <c r="C22" s="6"/>
      <c r="D22" s="6" t="s">
        <v>37</v>
      </c>
      <c r="E22" s="53">
        <f>4400</f>
        <v>4400</v>
      </c>
      <c r="F22" s="53">
        <f>4400</f>
        <v>4400</v>
      </c>
      <c r="G22" s="53"/>
    </row>
    <row r="23" spans="2:7" ht="38.25">
      <c r="B23" s="6" t="s">
        <v>19</v>
      </c>
      <c r="C23" s="6" t="s">
        <v>47</v>
      </c>
      <c r="D23" s="6" t="s">
        <v>44</v>
      </c>
      <c r="E23" s="53">
        <v>2000</v>
      </c>
      <c r="F23" s="53">
        <v>2000</v>
      </c>
      <c r="G23" s="53"/>
    </row>
    <row r="24" spans="2:7" ht="25.5">
      <c r="B24" s="6" t="s">
        <v>48</v>
      </c>
      <c r="C24" s="6" t="s">
        <v>45</v>
      </c>
      <c r="D24" s="6" t="s">
        <v>49</v>
      </c>
      <c r="E24" s="53">
        <f>6000</f>
        <v>6000</v>
      </c>
      <c r="F24" s="53">
        <f>6000</f>
        <v>6000</v>
      </c>
      <c r="G24" s="53"/>
    </row>
    <row r="25" spans="2:7" ht="38.25">
      <c r="B25" s="6" t="s">
        <v>42</v>
      </c>
      <c r="C25" s="6"/>
      <c r="D25" s="6" t="s">
        <v>43</v>
      </c>
      <c r="E25" s="53">
        <f>5500</f>
        <v>5500</v>
      </c>
      <c r="F25" s="53">
        <f>5500</f>
        <v>5500</v>
      </c>
      <c r="G25" s="53"/>
    </row>
    <row r="26" spans="2:7" ht="12.75">
      <c r="B26" s="6" t="s">
        <v>30</v>
      </c>
      <c r="C26" s="6"/>
      <c r="D26" s="6" t="s">
        <v>39</v>
      </c>
      <c r="E26" s="53">
        <f>3000</f>
        <v>3000</v>
      </c>
      <c r="F26" s="53">
        <f>3000</f>
        <v>3000</v>
      </c>
      <c r="G26" s="53"/>
    </row>
    <row r="27" spans="2:7" ht="12.75">
      <c r="B27" s="19" t="s">
        <v>0</v>
      </c>
      <c r="C27" s="20"/>
      <c r="D27" s="20"/>
      <c r="E27" s="54">
        <f>SUM(E14:E26)</f>
        <v>45600</v>
      </c>
      <c r="F27" s="54">
        <f>SUM(F14:F26)</f>
        <v>45600</v>
      </c>
      <c r="G27" s="54">
        <f>SUM(G14:G22)</f>
        <v>0</v>
      </c>
    </row>
    <row r="28" spans="2:7" ht="12.75">
      <c r="B28" s="10"/>
      <c r="C28" s="21"/>
      <c r="D28" s="21"/>
      <c r="E28" s="21"/>
      <c r="F28" s="21"/>
      <c r="G28" s="22"/>
    </row>
    <row r="29" spans="2:6" ht="15.75">
      <c r="B29" s="8" t="s">
        <v>15</v>
      </c>
      <c r="C29" s="7"/>
      <c r="D29" s="7"/>
      <c r="E29" s="78" t="s">
        <v>12</v>
      </c>
      <c r="F29" s="78"/>
    </row>
    <row r="30" spans="2:7" ht="15.75">
      <c r="B30" s="4"/>
      <c r="C30" s="4"/>
      <c r="D30" s="4"/>
      <c r="E30" s="4"/>
      <c r="F30" s="4"/>
      <c r="G30"/>
    </row>
    <row r="31" spans="2:7" ht="15.75">
      <c r="B31" s="12" t="s">
        <v>8</v>
      </c>
      <c r="C31" s="17"/>
      <c r="D31" s="17"/>
      <c r="E31" s="57" t="s">
        <v>35</v>
      </c>
      <c r="F31" s="57"/>
      <c r="G31"/>
    </row>
    <row r="32" spans="1:7" s="12" customFormat="1" ht="15.75">
      <c r="A32" s="10"/>
      <c r="B32" s="25"/>
      <c r="C32" s="25"/>
      <c r="D32" s="25"/>
      <c r="E32" s="25"/>
      <c r="F32" s="25"/>
      <c r="G32" s="25"/>
    </row>
    <row r="33" ht="18.75" customHeight="1">
      <c r="D33" s="1"/>
    </row>
    <row r="34" s="12" customFormat="1" ht="15.75">
      <c r="A34" s="10"/>
    </row>
    <row r="35" ht="18.75" customHeight="1">
      <c r="D35" s="1"/>
    </row>
    <row r="36" ht="15.75">
      <c r="D36" s="1"/>
    </row>
    <row r="37" ht="15.75" customHeight="1">
      <c r="D37" s="1"/>
    </row>
    <row r="38" ht="15.75">
      <c r="D38" s="1"/>
    </row>
    <row r="39" ht="15.75">
      <c r="D39" s="1"/>
    </row>
    <row r="40" ht="15.75">
      <c r="D40" s="1"/>
    </row>
    <row r="41" ht="15.75">
      <c r="D41" s="1"/>
    </row>
    <row r="42" ht="15.75">
      <c r="D42" s="1"/>
    </row>
    <row r="43" ht="15.75" customHeight="1">
      <c r="D43" s="1"/>
    </row>
    <row r="44" ht="15.75">
      <c r="D44" s="1"/>
    </row>
    <row r="45" ht="15.75">
      <c r="D45" s="1"/>
    </row>
    <row r="46" ht="15.75">
      <c r="D46" s="1"/>
    </row>
    <row r="47" ht="15.75">
      <c r="D47" s="1"/>
    </row>
    <row r="48" ht="15.75" customHeight="1">
      <c r="D48" s="1"/>
    </row>
    <row r="49" ht="15.75">
      <c r="D49" s="1"/>
    </row>
    <row r="50" ht="15.75">
      <c r="D50" s="1"/>
    </row>
    <row r="51" ht="15.75">
      <c r="D51" s="1"/>
    </row>
    <row r="52" ht="15.75">
      <c r="D52" s="1"/>
    </row>
    <row r="53" ht="15.75">
      <c r="D53" s="1"/>
    </row>
    <row r="54" ht="15.75">
      <c r="D54" s="1"/>
    </row>
    <row r="55" ht="15.75">
      <c r="D55" s="1"/>
    </row>
    <row r="56" ht="15.75">
      <c r="D56" s="1"/>
    </row>
    <row r="57" ht="15.75">
      <c r="D57" s="1"/>
    </row>
    <row r="58" ht="15.75">
      <c r="D58" s="1"/>
    </row>
    <row r="59" ht="15.75">
      <c r="D59" s="1"/>
    </row>
    <row r="60" ht="15.75">
      <c r="D60" s="1"/>
    </row>
    <row r="61" ht="15.75">
      <c r="D61" s="1"/>
    </row>
    <row r="62" ht="15.75">
      <c r="D62" s="1"/>
    </row>
    <row r="63" ht="15.75">
      <c r="D63" s="1"/>
    </row>
    <row r="64" ht="15.75">
      <c r="D64" s="1"/>
    </row>
    <row r="65" ht="15.75">
      <c r="D65" s="1"/>
    </row>
    <row r="66" ht="15.75">
      <c r="D66" s="1"/>
    </row>
    <row r="67" ht="15.75">
      <c r="D67" s="1"/>
    </row>
    <row r="68" ht="15.75">
      <c r="D68" s="1"/>
    </row>
    <row r="69" ht="15.75" customHeight="1">
      <c r="D69" s="1"/>
    </row>
    <row r="70" ht="15.75">
      <c r="D70" s="1"/>
    </row>
    <row r="71" ht="15.75" customHeight="1">
      <c r="D71" s="1"/>
    </row>
    <row r="72" ht="15.75">
      <c r="D72" s="1"/>
    </row>
    <row r="73" s="12" customFormat="1" ht="15.75">
      <c r="A73" s="10"/>
    </row>
    <row r="74" ht="18.75" customHeight="1">
      <c r="D74" s="1"/>
    </row>
    <row r="75" ht="15.75">
      <c r="D75" s="1"/>
    </row>
    <row r="76" ht="15.75" customHeight="1">
      <c r="D76" s="1"/>
    </row>
    <row r="77" ht="15.75">
      <c r="D77" s="1"/>
    </row>
    <row r="78" ht="15.75">
      <c r="D78" s="1"/>
    </row>
    <row r="79" ht="15.75">
      <c r="D79" s="1"/>
    </row>
    <row r="80" ht="15.75">
      <c r="D80" s="1"/>
    </row>
    <row r="81" ht="15.75">
      <c r="D81" s="1"/>
    </row>
    <row r="82" ht="15.75" customHeight="1">
      <c r="D82" s="1"/>
    </row>
    <row r="83" ht="15.75">
      <c r="D83" s="1"/>
    </row>
    <row r="84" ht="15.75">
      <c r="D84" s="1"/>
    </row>
    <row r="85" ht="15.75">
      <c r="D85" s="1"/>
    </row>
    <row r="86" ht="15.75">
      <c r="D86" s="1"/>
    </row>
    <row r="87" ht="15.75" customHeight="1">
      <c r="D87" s="1"/>
    </row>
    <row r="88" ht="15.75">
      <c r="D88" s="1"/>
    </row>
    <row r="89" ht="15.75">
      <c r="D89" s="1"/>
    </row>
    <row r="90" ht="15.75">
      <c r="D90" s="1"/>
    </row>
    <row r="91" ht="15.75">
      <c r="D91" s="1"/>
    </row>
    <row r="92" ht="15.75">
      <c r="D92" s="1"/>
    </row>
    <row r="93" ht="15.75">
      <c r="D93" s="1"/>
    </row>
    <row r="94" ht="15.75">
      <c r="D94" s="1"/>
    </row>
    <row r="95" ht="15.75">
      <c r="D95" s="1"/>
    </row>
    <row r="96" ht="15.75">
      <c r="D96" s="1"/>
    </row>
    <row r="97" ht="15.75">
      <c r="D97" s="1"/>
    </row>
    <row r="98" ht="15.75">
      <c r="D98" s="1"/>
    </row>
    <row r="99" ht="15.75">
      <c r="D99" s="1"/>
    </row>
    <row r="100" ht="15.75">
      <c r="D100" s="1"/>
    </row>
    <row r="101" ht="15.75">
      <c r="D101" s="1"/>
    </row>
    <row r="102" ht="15.75">
      <c r="D102" s="1"/>
    </row>
    <row r="103" ht="15.75">
      <c r="D103" s="1"/>
    </row>
    <row r="104" ht="15.75">
      <c r="D104" s="1"/>
    </row>
    <row r="105" ht="15.75">
      <c r="D105" s="1"/>
    </row>
    <row r="106" ht="15.75">
      <c r="D106" s="1"/>
    </row>
    <row r="107" ht="15.75">
      <c r="D107" s="1"/>
    </row>
    <row r="108" ht="15.75" customHeight="1">
      <c r="D108" s="1"/>
    </row>
    <row r="109" ht="15.75">
      <c r="D109" s="1"/>
    </row>
    <row r="110" ht="15.75" customHeight="1">
      <c r="D110" s="1"/>
    </row>
    <row r="111" ht="15.75">
      <c r="D111" s="1"/>
    </row>
    <row r="112" s="12" customFormat="1" ht="15.75">
      <c r="A112" s="10"/>
    </row>
    <row r="113" ht="18.75" customHeight="1">
      <c r="D113" s="1"/>
    </row>
    <row r="114" ht="15.75">
      <c r="D114" s="1"/>
    </row>
    <row r="115" ht="15.75" customHeight="1">
      <c r="D115" s="1"/>
    </row>
    <row r="116" ht="15.75">
      <c r="D116" s="1"/>
    </row>
    <row r="117" ht="15.75">
      <c r="D117" s="1"/>
    </row>
    <row r="118" ht="15.75">
      <c r="D118" s="1"/>
    </row>
    <row r="119" ht="15.75">
      <c r="D119" s="1"/>
    </row>
    <row r="120" ht="15.75">
      <c r="D120" s="1"/>
    </row>
    <row r="121" ht="15.75" customHeight="1">
      <c r="D121" s="1"/>
    </row>
    <row r="122" ht="15.75">
      <c r="D122" s="1"/>
    </row>
    <row r="123" ht="15.75">
      <c r="D123" s="1"/>
    </row>
    <row r="124" ht="15.75">
      <c r="D124" s="1"/>
    </row>
    <row r="125" ht="15.75">
      <c r="D125" s="1"/>
    </row>
    <row r="126" ht="15.75" customHeight="1">
      <c r="D126" s="1"/>
    </row>
    <row r="127" ht="15.75">
      <c r="D127" s="1"/>
    </row>
    <row r="128" ht="15.75">
      <c r="D128" s="1"/>
    </row>
    <row r="129" ht="15.75">
      <c r="D129" s="1"/>
    </row>
    <row r="130" ht="15.75">
      <c r="D130" s="1"/>
    </row>
    <row r="131" ht="15.75">
      <c r="D131" s="1"/>
    </row>
    <row r="132" ht="15.75">
      <c r="D132" s="1"/>
    </row>
    <row r="133" ht="15.75">
      <c r="D133" s="1"/>
    </row>
    <row r="134" ht="15.75">
      <c r="D134" s="1"/>
    </row>
    <row r="135" ht="15.75">
      <c r="D135" s="1"/>
    </row>
    <row r="136" ht="15.75">
      <c r="D136" s="1"/>
    </row>
    <row r="137" ht="15.75">
      <c r="D137" s="1"/>
    </row>
    <row r="138" ht="15.75">
      <c r="D138" s="1"/>
    </row>
    <row r="139" ht="15.75">
      <c r="D139" s="1"/>
    </row>
    <row r="140" ht="15.75">
      <c r="D140" s="1"/>
    </row>
    <row r="141" ht="15.75">
      <c r="D141" s="1"/>
    </row>
    <row r="142" ht="15.75">
      <c r="D142" s="1"/>
    </row>
    <row r="143" ht="15.75">
      <c r="D143" s="1"/>
    </row>
    <row r="144" ht="15.75">
      <c r="D144" s="1"/>
    </row>
    <row r="145" ht="15.75">
      <c r="D145" s="1"/>
    </row>
    <row r="146" ht="15.75">
      <c r="D146" s="1"/>
    </row>
    <row r="147" ht="15.75" customHeight="1">
      <c r="D147" s="1"/>
    </row>
    <row r="148" ht="15.75">
      <c r="D148" s="1"/>
    </row>
    <row r="149" ht="15.75" customHeight="1">
      <c r="D149" s="1"/>
    </row>
    <row r="150" ht="15.75">
      <c r="D150" s="1"/>
    </row>
    <row r="151" s="12" customFormat="1" ht="15.75">
      <c r="A151" s="10"/>
    </row>
    <row r="152" ht="18.75" customHeight="1">
      <c r="D152" s="1"/>
    </row>
    <row r="153" ht="15.75">
      <c r="D153" s="1"/>
    </row>
    <row r="154" ht="15.75" customHeight="1">
      <c r="D154" s="1"/>
    </row>
    <row r="155" ht="15.75">
      <c r="D155" s="1"/>
    </row>
    <row r="156" ht="15.75">
      <c r="D156" s="1"/>
    </row>
    <row r="157" ht="15.75">
      <c r="D157" s="1"/>
    </row>
    <row r="158" ht="15.75">
      <c r="D158" s="1"/>
    </row>
    <row r="159" ht="15.75">
      <c r="D159" s="1"/>
    </row>
    <row r="160" ht="15.75" customHeight="1">
      <c r="D160" s="1"/>
    </row>
    <row r="161" ht="15.75">
      <c r="D161" s="1"/>
    </row>
    <row r="162" ht="15.75">
      <c r="D162" s="1"/>
    </row>
    <row r="163" ht="15.75">
      <c r="D163" s="1"/>
    </row>
    <row r="164" ht="15.75">
      <c r="D164" s="1"/>
    </row>
    <row r="165" ht="15.75" customHeight="1">
      <c r="D165" s="1"/>
    </row>
    <row r="166" ht="15.75">
      <c r="D166" s="1"/>
    </row>
    <row r="167" ht="15.75">
      <c r="D167" s="1"/>
    </row>
    <row r="168" ht="15.75">
      <c r="D168" s="1"/>
    </row>
    <row r="169" ht="15.75">
      <c r="D169" s="1"/>
    </row>
    <row r="170" ht="15.75">
      <c r="D170" s="1"/>
    </row>
    <row r="171" ht="15.75">
      <c r="D171" s="1"/>
    </row>
    <row r="172" ht="15.75">
      <c r="D172" s="1"/>
    </row>
    <row r="173" ht="15.75">
      <c r="D173" s="1"/>
    </row>
    <row r="174" ht="15.75">
      <c r="D174" s="1"/>
    </row>
    <row r="175" ht="15.75">
      <c r="D175" s="1"/>
    </row>
    <row r="176" ht="15.75">
      <c r="D176" s="1"/>
    </row>
    <row r="177" ht="15.75">
      <c r="D177" s="1"/>
    </row>
    <row r="178" ht="15.75">
      <c r="D178" s="1"/>
    </row>
    <row r="179" ht="15.75">
      <c r="D179" s="1"/>
    </row>
    <row r="180" ht="15.75">
      <c r="D180" s="1"/>
    </row>
    <row r="181" ht="15.75">
      <c r="D181" s="1"/>
    </row>
    <row r="182" ht="15.75">
      <c r="D182" s="1"/>
    </row>
    <row r="183" ht="15.75">
      <c r="D183" s="1"/>
    </row>
    <row r="184" ht="15.75">
      <c r="D184" s="1"/>
    </row>
    <row r="185" ht="15.75">
      <c r="D185" s="1"/>
    </row>
    <row r="186" ht="15.75" customHeight="1">
      <c r="D186" s="1"/>
    </row>
    <row r="187" ht="15.75">
      <c r="D187" s="1"/>
    </row>
    <row r="188" ht="15.75" customHeight="1">
      <c r="D188" s="1"/>
    </row>
    <row r="189" spans="1:4" s="12" customFormat="1" ht="15.75">
      <c r="A189" s="10"/>
      <c r="D189" s="24"/>
    </row>
    <row r="190" ht="18.75" customHeight="1">
      <c r="D190" s="1"/>
    </row>
    <row r="191" ht="15.75">
      <c r="D191" s="1"/>
    </row>
    <row r="192" ht="15.75" customHeight="1">
      <c r="D192" s="1"/>
    </row>
    <row r="193" ht="15.75">
      <c r="D193" s="1"/>
    </row>
    <row r="194" ht="15.75">
      <c r="D194" s="1"/>
    </row>
    <row r="195" ht="15.75">
      <c r="D195" s="1"/>
    </row>
    <row r="196" ht="15.75">
      <c r="D196" s="1"/>
    </row>
    <row r="197" ht="15.75">
      <c r="D197" s="1"/>
    </row>
    <row r="198" ht="15.75" customHeight="1">
      <c r="D198" s="1"/>
    </row>
    <row r="199" ht="15.75">
      <c r="D199" s="1"/>
    </row>
    <row r="200" ht="15.75">
      <c r="D200" s="1"/>
    </row>
    <row r="201" ht="15.75">
      <c r="D201" s="1"/>
    </row>
    <row r="202" ht="15.75">
      <c r="D202" s="1"/>
    </row>
    <row r="203" ht="15.75" customHeight="1">
      <c r="D203" s="1"/>
    </row>
    <row r="204" ht="15.75">
      <c r="D204" s="1"/>
    </row>
    <row r="205" ht="15.75">
      <c r="D205" s="1"/>
    </row>
    <row r="206" ht="15.75">
      <c r="D206" s="1"/>
    </row>
    <row r="207" ht="15.75">
      <c r="D207" s="1"/>
    </row>
    <row r="208" ht="15.75">
      <c r="D208" s="1"/>
    </row>
    <row r="209" ht="15.75">
      <c r="D209" s="1"/>
    </row>
    <row r="210" ht="15.75">
      <c r="D210" s="1"/>
    </row>
    <row r="211" ht="15.75">
      <c r="D211" s="1"/>
    </row>
    <row r="212" ht="15.75">
      <c r="D212" s="1"/>
    </row>
    <row r="213" ht="15.75">
      <c r="D213" s="1"/>
    </row>
    <row r="214" ht="15.75">
      <c r="D214" s="1"/>
    </row>
    <row r="215" ht="15.75">
      <c r="D215" s="1"/>
    </row>
    <row r="216" ht="15.75">
      <c r="D216" s="1"/>
    </row>
    <row r="217" ht="15.75">
      <c r="D217" s="1"/>
    </row>
    <row r="218" ht="15.75">
      <c r="D218" s="1"/>
    </row>
    <row r="219" ht="15.75">
      <c r="D219" s="1"/>
    </row>
    <row r="220" ht="54" customHeight="1">
      <c r="D220" s="1"/>
    </row>
    <row r="221" ht="15.75">
      <c r="D221" s="1"/>
    </row>
    <row r="222" ht="15.75">
      <c r="D222" s="1"/>
    </row>
    <row r="223" ht="15.75">
      <c r="D223" s="1"/>
    </row>
    <row r="224" ht="15.75">
      <c r="D224" s="1"/>
    </row>
    <row r="225" ht="15.75" customHeight="1">
      <c r="D225" s="1"/>
    </row>
    <row r="226" ht="15.75">
      <c r="D226" s="1"/>
    </row>
    <row r="227" ht="15.75" customHeight="1">
      <c r="D227" s="1"/>
    </row>
    <row r="228" ht="15.75">
      <c r="D228" s="1"/>
    </row>
    <row r="229" ht="15.75">
      <c r="D229" s="1"/>
    </row>
  </sheetData>
  <sheetProtection/>
  <mergeCells count="12">
    <mergeCell ref="E29:F29"/>
    <mergeCell ref="E31:F31"/>
    <mergeCell ref="B11:G11"/>
    <mergeCell ref="B8:E8"/>
    <mergeCell ref="C9:E9"/>
    <mergeCell ref="C12:F12"/>
    <mergeCell ref="B5:G5"/>
    <mergeCell ref="B7:E7"/>
    <mergeCell ref="B1:G1"/>
    <mergeCell ref="F2:G2"/>
    <mergeCell ref="C3:D3"/>
    <mergeCell ref="F3:G3"/>
  </mergeCells>
  <printOptions/>
  <pageMargins left="0.69" right="0.26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communal</cp:lastModifiedBy>
  <cp:lastPrinted>2015-01-29T11:11:29Z</cp:lastPrinted>
  <dcterms:created xsi:type="dcterms:W3CDTF">1996-10-08T23:32:33Z</dcterms:created>
  <dcterms:modified xsi:type="dcterms:W3CDTF">2015-03-11T07:18:25Z</dcterms:modified>
  <cp:category/>
  <cp:version/>
  <cp:contentType/>
  <cp:contentStatus/>
</cp:coreProperties>
</file>